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771014BA-E447-47B3-A874-B5E69DB1AB23}"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<sst xmlns="http://schemas.openxmlformats.org/spreadsheetml/2006/main" count="762" uniqueCount="438">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</sst>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312</v>
      </c>
      <c r="B10" s="174"/>
      <c r="C10" s="182" t="str">
        <f>VLOOKUP(A10,listado,2,0)</f>
        <v>G. OBRAS DE EDIFICACIÓN</v>
      </c>
      <c r="D10" s="182"/>
      <c r="E10" s="182"/>
      <c r="F10" s="182"/>
      <c r="G10" s="182" t="str">
        <f>VLOOKUP(A10,listado,3,0)</f>
        <v>Experto/a 3</v>
      </c>
      <c r="H10" s="182"/>
      <c r="I10" s="189" t="str">
        <f>VLOOKUP(A10,listado,4,0)</f>
        <v>Técnico/a de Instalaciones de Edificación</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Lg0pfnjjEXYu/Hbz7nlOaVlLoMCBsXgUeqEYcgrVBN5yahdACPApgHN3liLL7i/mgnCu30pbMgKO6kJtYDcELQ==" saltValue="A/rmpJNo0YkCpfiCr+C7L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2025-09-05T10:06:19Z</dcterms:modified>
</cp:coreProperties>
</file>